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贵阳市第三人民医院" sheetId="3" r:id="rId1"/>
  </sheets>
  <definedNames>
    <definedName name="_xlnm._FilterDatabase" localSheetId="0" hidden="1">贵阳市第三人民医院!$M:$M</definedName>
  </definedNames>
  <calcPr calcId="144525"/>
</workbook>
</file>

<file path=xl/sharedStrings.xml><?xml version="1.0" encoding="utf-8"?>
<sst xmlns="http://schemas.openxmlformats.org/spreadsheetml/2006/main" count="269" uniqueCount="170">
  <si>
    <t>贵阳市第三人民医院2020年公招笔试、面试、总成绩排名及进入体检名单</t>
  </si>
  <si>
    <t>序号</t>
  </si>
  <si>
    <t>姓名</t>
  </si>
  <si>
    <t>报考单位名称</t>
  </si>
  <si>
    <t>考号</t>
  </si>
  <si>
    <t>报考岗位及代码</t>
  </si>
  <si>
    <t>身份证号</t>
  </si>
  <si>
    <t>岗位计划招聘人数</t>
  </si>
  <si>
    <t>笔试成绩（满分100分）</t>
  </si>
  <si>
    <t>笔试成绩占总成绩的50%</t>
  </si>
  <si>
    <t>面试成绩（满分100分）</t>
  </si>
  <si>
    <t>面试成绩占总成绩的50%</t>
  </si>
  <si>
    <t>总成绩</t>
  </si>
  <si>
    <t>是否进入体检</t>
  </si>
  <si>
    <t>刘丹</t>
  </si>
  <si>
    <t>贵阳市第三人民医院</t>
  </si>
  <si>
    <t>12301120107</t>
  </si>
  <si>
    <t>01  B超医师★</t>
  </si>
  <si>
    <t>522725199107093068</t>
  </si>
  <si>
    <t>是</t>
  </si>
  <si>
    <t>杨琳莉</t>
  </si>
  <si>
    <t>12301122226</t>
  </si>
  <si>
    <t>520102198709151620</t>
  </si>
  <si>
    <t>缺考</t>
  </si>
  <si>
    <t>金颖</t>
  </si>
  <si>
    <t>12301120129</t>
  </si>
  <si>
    <r>
      <rPr>
        <sz val="12"/>
        <rFont val="宋体"/>
        <charset val="134"/>
      </rPr>
      <t>02  B</t>
    </r>
    <r>
      <rPr>
        <sz val="11"/>
        <rFont val="宋体"/>
        <charset val="134"/>
      </rPr>
      <t>超医师★</t>
    </r>
  </si>
  <si>
    <t>522501198411200829</t>
  </si>
  <si>
    <t>陈海霞</t>
  </si>
  <si>
    <t>12301120103</t>
  </si>
  <si>
    <t>520103198712301649</t>
  </si>
  <si>
    <t>郭丹</t>
  </si>
  <si>
    <t>12301120111</t>
  </si>
  <si>
    <t>520102198604022427</t>
  </si>
  <si>
    <t>黄玮</t>
  </si>
  <si>
    <t>12301121226</t>
  </si>
  <si>
    <t>03  心电图医师★</t>
  </si>
  <si>
    <t>522225199007252810</t>
  </si>
  <si>
    <t>邱梅</t>
  </si>
  <si>
    <t>12301120102</t>
  </si>
  <si>
    <t>52011319850817282X</t>
  </si>
  <si>
    <t>曹红</t>
  </si>
  <si>
    <t>12301120114</t>
  </si>
  <si>
    <t>522423199304150085</t>
  </si>
  <si>
    <t>王颖</t>
  </si>
  <si>
    <t>12301122227</t>
  </si>
  <si>
    <t>04  全科医师★</t>
  </si>
  <si>
    <t>522427198812250040</t>
  </si>
  <si>
    <t>谢念</t>
  </si>
  <si>
    <t>12301120113</t>
  </si>
  <si>
    <t>522527199104140828</t>
  </si>
  <si>
    <t>李自强</t>
  </si>
  <si>
    <t>12301120120</t>
  </si>
  <si>
    <t>522229198207044435</t>
  </si>
  <si>
    <t>陆家坤</t>
  </si>
  <si>
    <t>12301120124</t>
  </si>
  <si>
    <t>05  呼吸\消化内科医生</t>
  </si>
  <si>
    <t>522726198112150030</t>
  </si>
  <si>
    <t>方娟</t>
  </si>
  <si>
    <t>12301120106</t>
  </si>
  <si>
    <t>520201198208291640</t>
  </si>
  <si>
    <t>吴杰</t>
  </si>
  <si>
    <t>12301121228</t>
  </si>
  <si>
    <t>520102198901071612</t>
  </si>
  <si>
    <t>彭杰</t>
  </si>
  <si>
    <t>12301120101</t>
  </si>
  <si>
    <t>06  神经内科医生</t>
  </si>
  <si>
    <t>52020219850806864X</t>
  </si>
  <si>
    <t>郝祥艳</t>
  </si>
  <si>
    <t>12301121225</t>
  </si>
  <si>
    <t>09  神经外科医生★</t>
  </si>
  <si>
    <t>52242219880205188X</t>
  </si>
  <si>
    <t>刘江</t>
  </si>
  <si>
    <t>12301120119</t>
  </si>
  <si>
    <t>520181198503185230</t>
  </si>
  <si>
    <t>尹建湘</t>
  </si>
  <si>
    <t>12301120118</t>
  </si>
  <si>
    <t>430525199607163312</t>
  </si>
  <si>
    <t>邱世文</t>
  </si>
  <si>
    <t>12301121229</t>
  </si>
  <si>
    <t>11  泌尿外科医生</t>
  </si>
  <si>
    <t>520102198611283051</t>
  </si>
  <si>
    <t>谢雨航</t>
  </si>
  <si>
    <t>12601121218</t>
  </si>
  <si>
    <t>12  药剂师</t>
  </si>
  <si>
    <t>520103198602110438</t>
  </si>
  <si>
    <t>谢显语</t>
  </si>
  <si>
    <t>12601121123</t>
  </si>
  <si>
    <t>522127199401062510</t>
  </si>
  <si>
    <t>沈寿菊</t>
  </si>
  <si>
    <t>12601121112</t>
  </si>
  <si>
    <t>522425198704163027</t>
  </si>
  <si>
    <t>王书平</t>
  </si>
  <si>
    <t>12701121518</t>
  </si>
  <si>
    <t>13  会计</t>
  </si>
  <si>
    <t>52242319871115293X</t>
  </si>
  <si>
    <t>颜家旭</t>
  </si>
  <si>
    <t>12701121514</t>
  </si>
  <si>
    <t>522121198811231660</t>
  </si>
  <si>
    <t>毛莲丽</t>
  </si>
  <si>
    <t>12701121312</t>
  </si>
  <si>
    <t>530325199203071166</t>
  </si>
  <si>
    <t>马考</t>
  </si>
  <si>
    <t>12801121710</t>
  </si>
  <si>
    <t>14  医务科工作人员</t>
  </si>
  <si>
    <t>522427199605164814</t>
  </si>
  <si>
    <t>张超</t>
  </si>
  <si>
    <t>12801121712</t>
  </si>
  <si>
    <t>522426199704112810</t>
  </si>
  <si>
    <t>何毅</t>
  </si>
  <si>
    <t>12801122202</t>
  </si>
  <si>
    <t>522224199901082936</t>
  </si>
  <si>
    <t>李欢</t>
  </si>
  <si>
    <t>13001122116</t>
  </si>
  <si>
    <t>15  办公室工作人员</t>
  </si>
  <si>
    <t>522422199612064828</t>
  </si>
  <si>
    <t>张雨星</t>
  </si>
  <si>
    <t>13001122220</t>
  </si>
  <si>
    <t>522426199805262412</t>
  </si>
  <si>
    <t>冯喜燕</t>
  </si>
  <si>
    <t>13001122109</t>
  </si>
  <si>
    <t>520102199806093025</t>
  </si>
  <si>
    <t>朱慧</t>
  </si>
  <si>
    <t>13001122112</t>
  </si>
  <si>
    <t>522227199511290827</t>
  </si>
  <si>
    <t>杨弟伟</t>
  </si>
  <si>
    <t>12901121822</t>
  </si>
  <si>
    <t>16  信息科技术人员</t>
  </si>
  <si>
    <t>520181199309134610</t>
  </si>
  <si>
    <t>曾柞模</t>
  </si>
  <si>
    <t>12901121925</t>
  </si>
  <si>
    <t>522128199012126011</t>
  </si>
  <si>
    <t>董浪</t>
  </si>
  <si>
    <t>12901121901</t>
  </si>
  <si>
    <t>522423199205053335</t>
  </si>
  <si>
    <t>孙伟杰</t>
  </si>
  <si>
    <t>12901121918</t>
  </si>
  <si>
    <t>522401198904042835</t>
  </si>
  <si>
    <t>石红伟</t>
  </si>
  <si>
    <t>12901122325</t>
  </si>
  <si>
    <t>522732198807091871</t>
  </si>
  <si>
    <t>田女</t>
  </si>
  <si>
    <t>12501120215</t>
  </si>
  <si>
    <t>17  护士</t>
  </si>
  <si>
    <t>522229199409180026</t>
  </si>
  <si>
    <t>徐文浩</t>
  </si>
  <si>
    <t>12501120223</t>
  </si>
  <si>
    <t>51150219960101462X</t>
  </si>
  <si>
    <t>唐显飞</t>
  </si>
  <si>
    <t>12501120804</t>
  </si>
  <si>
    <t>520181198610223028</t>
  </si>
  <si>
    <t>何丽佳</t>
  </si>
  <si>
    <t>12501120725</t>
  </si>
  <si>
    <t>522227199508170103</t>
  </si>
  <si>
    <t>蔡哲娅</t>
  </si>
  <si>
    <t>12501120829</t>
  </si>
  <si>
    <t>52222719870801002X</t>
  </si>
  <si>
    <t>田凤</t>
  </si>
  <si>
    <t>12501121023</t>
  </si>
  <si>
    <t>522225198908291265</t>
  </si>
  <si>
    <t>王国银</t>
  </si>
  <si>
    <t>12501120220</t>
  </si>
  <si>
    <t>18  护士</t>
  </si>
  <si>
    <t>522730199305281749</t>
  </si>
  <si>
    <t>袁露</t>
  </si>
  <si>
    <t>12501120406</t>
  </si>
  <si>
    <t>52012119960812124X</t>
  </si>
  <si>
    <t>雷珊</t>
  </si>
  <si>
    <t>12501120501</t>
  </si>
  <si>
    <t>522422199710190449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</si>
</sst>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2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20" borderId="9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5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0" xfId="50"/>
    <cellStyle name="常规 22" xfId="51"/>
    <cellStyle name="常规 3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P5" sqref="P5"/>
    </sheetView>
  </sheetViews>
  <sheetFormatPr defaultColWidth="9" defaultRowHeight="16" customHeight="1"/>
  <cols>
    <col min="1" max="1" width="5.375" customWidth="1"/>
    <col min="2" max="2" width="7" customWidth="1"/>
    <col min="3" max="3" width="19.125" customWidth="1"/>
    <col min="4" max="4" width="14.125" customWidth="1"/>
    <col min="5" max="5" width="16" customWidth="1"/>
    <col min="6" max="6" width="20.625" style="2" customWidth="1"/>
    <col min="7" max="7" width="8.625" style="3" customWidth="1"/>
    <col min="8" max="9" width="9" style="4"/>
    <col min="10" max="10" width="13.625" style="4" customWidth="1"/>
    <col min="11" max="11" width="8.875" style="4" customWidth="1"/>
    <col min="12" max="12" width="8" style="5" customWidth="1"/>
    <col min="13" max="13" width="8.5" style="4" customWidth="1"/>
  </cols>
  <sheetData>
    <row r="1" ht="3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8"/>
      <c r="M1" s="6"/>
    </row>
    <row r="2" s="1" customFormat="1" ht="49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customHeight="1" spans="1:13">
      <c r="A3" s="11">
        <v>1</v>
      </c>
      <c r="B3" s="12" t="s">
        <v>14</v>
      </c>
      <c r="C3" s="12" t="s">
        <v>15</v>
      </c>
      <c r="D3" s="13" t="s">
        <v>16</v>
      </c>
      <c r="E3" s="14" t="s">
        <v>17</v>
      </c>
      <c r="F3" s="15" t="s">
        <v>18</v>
      </c>
      <c r="G3" s="16">
        <v>1</v>
      </c>
      <c r="H3" s="17">
        <v>49</v>
      </c>
      <c r="I3" s="17">
        <f>H3/2</f>
        <v>24.5</v>
      </c>
      <c r="J3" s="17">
        <v>69.2</v>
      </c>
      <c r="K3" s="17">
        <f>J3/2</f>
        <v>34.6</v>
      </c>
      <c r="L3" s="19">
        <f>H3/2+J3/2</f>
        <v>59.1</v>
      </c>
      <c r="M3" s="17" t="s">
        <v>19</v>
      </c>
    </row>
    <row r="4" customFormat="1" customHeight="1" spans="1:13">
      <c r="A4" s="11">
        <v>2</v>
      </c>
      <c r="B4" s="12" t="s">
        <v>20</v>
      </c>
      <c r="C4" s="12" t="s">
        <v>15</v>
      </c>
      <c r="D4" s="13" t="s">
        <v>21</v>
      </c>
      <c r="E4" s="14" t="s">
        <v>17</v>
      </c>
      <c r="F4" s="15" t="s">
        <v>22</v>
      </c>
      <c r="G4" s="16">
        <v>1</v>
      </c>
      <c r="H4" s="17">
        <v>43</v>
      </c>
      <c r="I4" s="17">
        <f>H4/2</f>
        <v>21.5</v>
      </c>
      <c r="J4" s="17" t="s">
        <v>23</v>
      </c>
      <c r="K4" s="17"/>
      <c r="L4" s="19"/>
      <c r="M4" s="17"/>
    </row>
    <row r="5" customFormat="1" customHeight="1" spans="1:13">
      <c r="A5" s="11">
        <v>3</v>
      </c>
      <c r="B5" s="12" t="s">
        <v>24</v>
      </c>
      <c r="C5" s="12" t="s">
        <v>15</v>
      </c>
      <c r="D5" s="13" t="s">
        <v>25</v>
      </c>
      <c r="E5" s="14" t="s">
        <v>26</v>
      </c>
      <c r="F5" s="15" t="s">
        <v>27</v>
      </c>
      <c r="G5" s="16">
        <v>1</v>
      </c>
      <c r="H5" s="17">
        <v>56</v>
      </c>
      <c r="I5" s="17">
        <f t="shared" ref="I5:I48" si="0">H5/2</f>
        <v>28</v>
      </c>
      <c r="J5" s="17" t="s">
        <v>23</v>
      </c>
      <c r="K5" s="17"/>
      <c r="L5" s="19"/>
      <c r="M5" s="17"/>
    </row>
    <row r="6" customFormat="1" customHeight="1" spans="1:13">
      <c r="A6" s="11">
        <v>4</v>
      </c>
      <c r="B6" s="12" t="s">
        <v>28</v>
      </c>
      <c r="C6" s="12" t="s">
        <v>15</v>
      </c>
      <c r="D6" s="13" t="s">
        <v>29</v>
      </c>
      <c r="E6" s="14" t="s">
        <v>26</v>
      </c>
      <c r="F6" s="15" t="s">
        <v>30</v>
      </c>
      <c r="G6" s="16">
        <v>1</v>
      </c>
      <c r="H6" s="17">
        <v>53</v>
      </c>
      <c r="I6" s="17">
        <f t="shared" si="0"/>
        <v>26.5</v>
      </c>
      <c r="J6" s="17" t="s">
        <v>23</v>
      </c>
      <c r="K6" s="17"/>
      <c r="L6" s="19"/>
      <c r="M6" s="17"/>
    </row>
    <row r="7" customFormat="1" customHeight="1" spans="1:13">
      <c r="A7" s="11">
        <v>5</v>
      </c>
      <c r="B7" s="12" t="s">
        <v>31</v>
      </c>
      <c r="C7" s="12" t="s">
        <v>15</v>
      </c>
      <c r="D7" s="13" t="s">
        <v>32</v>
      </c>
      <c r="E7" s="14" t="s">
        <v>26</v>
      </c>
      <c r="F7" s="15" t="s">
        <v>33</v>
      </c>
      <c r="G7" s="16">
        <v>1</v>
      </c>
      <c r="H7" s="17">
        <v>48</v>
      </c>
      <c r="I7" s="17">
        <f t="shared" si="0"/>
        <v>24</v>
      </c>
      <c r="J7" s="17">
        <v>72.6</v>
      </c>
      <c r="K7" s="17">
        <f t="shared" ref="K4:K48" si="1">J7/2</f>
        <v>36.3</v>
      </c>
      <c r="L7" s="19">
        <f t="shared" ref="L6:L48" si="2">H7/2+J7/2</f>
        <v>60.3</v>
      </c>
      <c r="M7" s="17" t="s">
        <v>19</v>
      </c>
    </row>
    <row r="8" customFormat="1" customHeight="1" spans="1:13">
      <c r="A8" s="11">
        <v>6</v>
      </c>
      <c r="B8" s="12" t="s">
        <v>34</v>
      </c>
      <c r="C8" s="12" t="s">
        <v>15</v>
      </c>
      <c r="D8" s="13" t="s">
        <v>35</v>
      </c>
      <c r="E8" s="14" t="s">
        <v>36</v>
      </c>
      <c r="F8" s="15" t="s">
        <v>37</v>
      </c>
      <c r="G8" s="16">
        <v>1</v>
      </c>
      <c r="H8" s="17">
        <v>48</v>
      </c>
      <c r="I8" s="17">
        <f t="shared" si="0"/>
        <v>24</v>
      </c>
      <c r="J8" s="17">
        <v>86.2</v>
      </c>
      <c r="K8" s="17">
        <f t="shared" si="1"/>
        <v>43.1</v>
      </c>
      <c r="L8" s="19">
        <f t="shared" si="2"/>
        <v>67.1</v>
      </c>
      <c r="M8" s="17" t="s">
        <v>19</v>
      </c>
    </row>
    <row r="9" customFormat="1" customHeight="1" spans="1:13">
      <c r="A9" s="11">
        <v>7</v>
      </c>
      <c r="B9" s="12" t="s">
        <v>38</v>
      </c>
      <c r="C9" s="12" t="s">
        <v>15</v>
      </c>
      <c r="D9" s="13" t="s">
        <v>39</v>
      </c>
      <c r="E9" s="14" t="s">
        <v>36</v>
      </c>
      <c r="F9" s="15" t="s">
        <v>40</v>
      </c>
      <c r="G9" s="16">
        <v>1</v>
      </c>
      <c r="H9" s="17">
        <v>44</v>
      </c>
      <c r="I9" s="17">
        <f t="shared" si="0"/>
        <v>22</v>
      </c>
      <c r="J9" s="17">
        <v>82.2</v>
      </c>
      <c r="K9" s="17">
        <f t="shared" si="1"/>
        <v>41.1</v>
      </c>
      <c r="L9" s="19">
        <f t="shared" si="2"/>
        <v>63.1</v>
      </c>
      <c r="M9" s="17"/>
    </row>
    <row r="10" customFormat="1" customHeight="1" spans="1:13">
      <c r="A10" s="11">
        <v>8</v>
      </c>
      <c r="B10" s="12" t="s">
        <v>41</v>
      </c>
      <c r="C10" s="12" t="s">
        <v>15</v>
      </c>
      <c r="D10" s="13" t="s">
        <v>42</v>
      </c>
      <c r="E10" s="14" t="s">
        <v>36</v>
      </c>
      <c r="F10" s="15" t="s">
        <v>43</v>
      </c>
      <c r="G10" s="16">
        <v>1</v>
      </c>
      <c r="H10" s="17">
        <v>44</v>
      </c>
      <c r="I10" s="17">
        <f t="shared" si="0"/>
        <v>22</v>
      </c>
      <c r="J10" s="17" t="s">
        <v>23</v>
      </c>
      <c r="K10" s="17"/>
      <c r="L10" s="19"/>
      <c r="M10" s="17"/>
    </row>
    <row r="11" customFormat="1" customHeight="1" spans="1:13">
      <c r="A11" s="11">
        <v>9</v>
      </c>
      <c r="B11" s="12" t="s">
        <v>44</v>
      </c>
      <c r="C11" s="12" t="s">
        <v>15</v>
      </c>
      <c r="D11" s="13" t="s">
        <v>45</v>
      </c>
      <c r="E11" s="14" t="s">
        <v>46</v>
      </c>
      <c r="F11" s="15" t="s">
        <v>47</v>
      </c>
      <c r="G11" s="16">
        <v>1</v>
      </c>
      <c r="H11" s="17">
        <v>56</v>
      </c>
      <c r="I11" s="17">
        <f t="shared" si="0"/>
        <v>28</v>
      </c>
      <c r="J11" s="17">
        <v>88.6</v>
      </c>
      <c r="K11" s="17">
        <f t="shared" si="1"/>
        <v>44.3</v>
      </c>
      <c r="L11" s="19">
        <f t="shared" si="2"/>
        <v>72.3</v>
      </c>
      <c r="M11" s="17" t="s">
        <v>19</v>
      </c>
    </row>
    <row r="12" customFormat="1" customHeight="1" spans="1:13">
      <c r="A12" s="11">
        <v>10</v>
      </c>
      <c r="B12" s="12" t="s">
        <v>48</v>
      </c>
      <c r="C12" s="12" t="s">
        <v>15</v>
      </c>
      <c r="D12" s="13" t="s">
        <v>49</v>
      </c>
      <c r="E12" s="14" t="s">
        <v>46</v>
      </c>
      <c r="F12" s="15" t="s">
        <v>50</v>
      </c>
      <c r="G12" s="16">
        <v>1</v>
      </c>
      <c r="H12" s="17">
        <v>52</v>
      </c>
      <c r="I12" s="17">
        <f t="shared" si="0"/>
        <v>26</v>
      </c>
      <c r="J12" s="17" t="s">
        <v>23</v>
      </c>
      <c r="K12" s="17"/>
      <c r="L12" s="19"/>
      <c r="M12" s="17"/>
    </row>
    <row r="13" customFormat="1" customHeight="1" spans="1:13">
      <c r="A13" s="11">
        <v>11</v>
      </c>
      <c r="B13" s="12" t="s">
        <v>51</v>
      </c>
      <c r="C13" s="12" t="s">
        <v>15</v>
      </c>
      <c r="D13" s="13" t="s">
        <v>52</v>
      </c>
      <c r="E13" s="14" t="s">
        <v>46</v>
      </c>
      <c r="F13" s="15" t="s">
        <v>53</v>
      </c>
      <c r="G13" s="16">
        <v>1</v>
      </c>
      <c r="H13" s="17">
        <v>52</v>
      </c>
      <c r="I13" s="17">
        <f t="shared" si="0"/>
        <v>26</v>
      </c>
      <c r="J13" s="17">
        <v>76</v>
      </c>
      <c r="K13" s="17">
        <f t="shared" si="1"/>
        <v>38</v>
      </c>
      <c r="L13" s="19">
        <f t="shared" si="2"/>
        <v>64</v>
      </c>
      <c r="M13" s="17"/>
    </row>
    <row r="14" customFormat="1" customHeight="1" spans="1:13">
      <c r="A14" s="11">
        <v>12</v>
      </c>
      <c r="B14" s="12" t="s">
        <v>54</v>
      </c>
      <c r="C14" s="12" t="s">
        <v>15</v>
      </c>
      <c r="D14" s="13" t="s">
        <v>55</v>
      </c>
      <c r="E14" s="14" t="s">
        <v>56</v>
      </c>
      <c r="F14" s="15" t="s">
        <v>57</v>
      </c>
      <c r="G14" s="16">
        <v>1</v>
      </c>
      <c r="H14" s="17">
        <v>49</v>
      </c>
      <c r="I14" s="17">
        <f t="shared" si="0"/>
        <v>24.5</v>
      </c>
      <c r="J14" s="17">
        <v>72</v>
      </c>
      <c r="K14" s="17">
        <f t="shared" si="1"/>
        <v>36</v>
      </c>
      <c r="L14" s="19">
        <f t="shared" si="2"/>
        <v>60.5</v>
      </c>
      <c r="M14" s="17" t="s">
        <v>19</v>
      </c>
    </row>
    <row r="15" customFormat="1" customHeight="1" spans="1:13">
      <c r="A15" s="11">
        <v>13</v>
      </c>
      <c r="B15" s="12" t="s">
        <v>58</v>
      </c>
      <c r="C15" s="12" t="s">
        <v>15</v>
      </c>
      <c r="D15" s="13" t="s">
        <v>59</v>
      </c>
      <c r="E15" s="14" t="s">
        <v>56</v>
      </c>
      <c r="F15" s="15" t="s">
        <v>60</v>
      </c>
      <c r="G15" s="16">
        <v>1</v>
      </c>
      <c r="H15" s="17">
        <v>41</v>
      </c>
      <c r="I15" s="17">
        <f t="shared" si="0"/>
        <v>20.5</v>
      </c>
      <c r="J15" s="17">
        <v>75</v>
      </c>
      <c r="K15" s="17">
        <f t="shared" si="1"/>
        <v>37.5</v>
      </c>
      <c r="L15" s="19">
        <f t="shared" si="2"/>
        <v>58</v>
      </c>
      <c r="M15" s="17"/>
    </row>
    <row r="16" customFormat="1" customHeight="1" spans="1:13">
      <c r="A16" s="11">
        <v>14</v>
      </c>
      <c r="B16" s="12" t="s">
        <v>61</v>
      </c>
      <c r="C16" s="12" t="s">
        <v>15</v>
      </c>
      <c r="D16" s="13" t="s">
        <v>62</v>
      </c>
      <c r="E16" s="14" t="s">
        <v>56</v>
      </c>
      <c r="F16" s="15" t="s">
        <v>63</v>
      </c>
      <c r="G16" s="16">
        <v>1</v>
      </c>
      <c r="H16" s="17">
        <v>41</v>
      </c>
      <c r="I16" s="17">
        <f t="shared" si="0"/>
        <v>20.5</v>
      </c>
      <c r="J16" s="17" t="s">
        <v>23</v>
      </c>
      <c r="K16" s="17"/>
      <c r="L16" s="19"/>
      <c r="M16" s="17"/>
    </row>
    <row r="17" customFormat="1" customHeight="1" spans="1:13">
      <c r="A17" s="11">
        <v>15</v>
      </c>
      <c r="B17" s="12" t="s">
        <v>64</v>
      </c>
      <c r="C17" s="12" t="s">
        <v>15</v>
      </c>
      <c r="D17" s="13" t="s">
        <v>65</v>
      </c>
      <c r="E17" s="14" t="s">
        <v>66</v>
      </c>
      <c r="F17" s="15" t="s">
        <v>67</v>
      </c>
      <c r="G17" s="16">
        <v>1</v>
      </c>
      <c r="H17" s="17">
        <v>50</v>
      </c>
      <c r="I17" s="17">
        <f t="shared" si="0"/>
        <v>25</v>
      </c>
      <c r="J17" s="17">
        <v>72.8</v>
      </c>
      <c r="K17" s="17">
        <f t="shared" si="1"/>
        <v>36.4</v>
      </c>
      <c r="L17" s="19">
        <f t="shared" si="2"/>
        <v>61.4</v>
      </c>
      <c r="M17" s="17" t="s">
        <v>19</v>
      </c>
    </row>
    <row r="18" customFormat="1" customHeight="1" spans="1:13">
      <c r="A18" s="11">
        <v>16</v>
      </c>
      <c r="B18" s="12" t="s">
        <v>68</v>
      </c>
      <c r="C18" s="12" t="s">
        <v>15</v>
      </c>
      <c r="D18" s="13" t="s">
        <v>69</v>
      </c>
      <c r="E18" s="14" t="s">
        <v>70</v>
      </c>
      <c r="F18" s="15" t="s">
        <v>71</v>
      </c>
      <c r="G18" s="16">
        <v>1</v>
      </c>
      <c r="H18" s="17">
        <v>51</v>
      </c>
      <c r="I18" s="17">
        <f t="shared" si="0"/>
        <v>25.5</v>
      </c>
      <c r="J18" s="17">
        <v>82.4</v>
      </c>
      <c r="K18" s="17">
        <f t="shared" si="1"/>
        <v>41.2</v>
      </c>
      <c r="L18" s="19">
        <f t="shared" si="2"/>
        <v>66.7</v>
      </c>
      <c r="M18" s="17" t="s">
        <v>19</v>
      </c>
    </row>
    <row r="19" customFormat="1" customHeight="1" spans="1:13">
      <c r="A19" s="11">
        <v>17</v>
      </c>
      <c r="B19" s="12" t="s">
        <v>72</v>
      </c>
      <c r="C19" s="12" t="s">
        <v>15</v>
      </c>
      <c r="D19" s="13" t="s">
        <v>73</v>
      </c>
      <c r="E19" s="14" t="s">
        <v>70</v>
      </c>
      <c r="F19" s="15" t="s">
        <v>74</v>
      </c>
      <c r="G19" s="16">
        <v>1</v>
      </c>
      <c r="H19" s="17">
        <v>49</v>
      </c>
      <c r="I19" s="17">
        <f t="shared" si="0"/>
        <v>24.5</v>
      </c>
      <c r="J19" s="17">
        <v>75.6</v>
      </c>
      <c r="K19" s="17">
        <f t="shared" si="1"/>
        <v>37.8</v>
      </c>
      <c r="L19" s="19">
        <f t="shared" si="2"/>
        <v>62.3</v>
      </c>
      <c r="M19" s="17"/>
    </row>
    <row r="20" customFormat="1" customHeight="1" spans="1:13">
      <c r="A20" s="11">
        <v>18</v>
      </c>
      <c r="B20" s="12" t="s">
        <v>75</v>
      </c>
      <c r="C20" s="12" t="s">
        <v>15</v>
      </c>
      <c r="D20" s="13" t="s">
        <v>76</v>
      </c>
      <c r="E20" s="14" t="s">
        <v>70</v>
      </c>
      <c r="F20" s="15" t="s">
        <v>77</v>
      </c>
      <c r="G20" s="16">
        <v>1</v>
      </c>
      <c r="H20" s="17">
        <v>46</v>
      </c>
      <c r="I20" s="17">
        <f t="shared" si="0"/>
        <v>23</v>
      </c>
      <c r="J20" s="17">
        <v>84.6</v>
      </c>
      <c r="K20" s="17">
        <f t="shared" si="1"/>
        <v>42.3</v>
      </c>
      <c r="L20" s="19">
        <f t="shared" si="2"/>
        <v>65.3</v>
      </c>
      <c r="M20" s="17"/>
    </row>
    <row r="21" customFormat="1" customHeight="1" spans="1:13">
      <c r="A21" s="11">
        <v>19</v>
      </c>
      <c r="B21" s="12" t="s">
        <v>78</v>
      </c>
      <c r="C21" s="12" t="s">
        <v>15</v>
      </c>
      <c r="D21" s="13" t="s">
        <v>79</v>
      </c>
      <c r="E21" s="14" t="s">
        <v>80</v>
      </c>
      <c r="F21" s="15" t="s">
        <v>81</v>
      </c>
      <c r="G21" s="16">
        <v>1</v>
      </c>
      <c r="H21" s="17">
        <v>44</v>
      </c>
      <c r="I21" s="17">
        <f t="shared" si="0"/>
        <v>22</v>
      </c>
      <c r="J21" s="17">
        <v>72.8</v>
      </c>
      <c r="K21" s="17">
        <f t="shared" si="1"/>
        <v>36.4</v>
      </c>
      <c r="L21" s="19">
        <f t="shared" si="2"/>
        <v>58.4</v>
      </c>
      <c r="M21" s="17" t="s">
        <v>19</v>
      </c>
    </row>
    <row r="22" customFormat="1" customHeight="1" spans="1:13">
      <c r="A22" s="11">
        <v>20</v>
      </c>
      <c r="B22" s="12" t="s">
        <v>82</v>
      </c>
      <c r="C22" s="12" t="s">
        <v>15</v>
      </c>
      <c r="D22" s="13" t="s">
        <v>83</v>
      </c>
      <c r="E22" s="14" t="s">
        <v>84</v>
      </c>
      <c r="F22" s="15" t="s">
        <v>85</v>
      </c>
      <c r="G22" s="16">
        <v>1</v>
      </c>
      <c r="H22" s="17">
        <v>74</v>
      </c>
      <c r="I22" s="17">
        <f t="shared" si="0"/>
        <v>37</v>
      </c>
      <c r="J22" s="17">
        <v>81.8</v>
      </c>
      <c r="K22" s="17">
        <f t="shared" si="1"/>
        <v>40.9</v>
      </c>
      <c r="L22" s="19">
        <f t="shared" si="2"/>
        <v>77.9</v>
      </c>
      <c r="M22" s="17" t="s">
        <v>19</v>
      </c>
    </row>
    <row r="23" customFormat="1" customHeight="1" spans="1:13">
      <c r="A23" s="11">
        <v>21</v>
      </c>
      <c r="B23" s="12" t="s">
        <v>86</v>
      </c>
      <c r="C23" s="12" t="s">
        <v>15</v>
      </c>
      <c r="D23" s="13" t="s">
        <v>87</v>
      </c>
      <c r="E23" s="14" t="s">
        <v>84</v>
      </c>
      <c r="F23" s="15" t="s">
        <v>88</v>
      </c>
      <c r="G23" s="16">
        <v>1</v>
      </c>
      <c r="H23" s="17">
        <v>70</v>
      </c>
      <c r="I23" s="17">
        <f t="shared" si="0"/>
        <v>35</v>
      </c>
      <c r="J23" s="17">
        <v>78.8</v>
      </c>
      <c r="K23" s="17">
        <f t="shared" si="1"/>
        <v>39.4</v>
      </c>
      <c r="L23" s="19">
        <f t="shared" si="2"/>
        <v>74.4</v>
      </c>
      <c r="M23" s="17"/>
    </row>
    <row r="24" customFormat="1" customHeight="1" spans="1:13">
      <c r="A24" s="11">
        <v>22</v>
      </c>
      <c r="B24" s="12" t="s">
        <v>89</v>
      </c>
      <c r="C24" s="12" t="s">
        <v>15</v>
      </c>
      <c r="D24" s="13" t="s">
        <v>90</v>
      </c>
      <c r="E24" s="14" t="s">
        <v>84</v>
      </c>
      <c r="F24" s="15" t="s">
        <v>91</v>
      </c>
      <c r="G24" s="16">
        <v>1</v>
      </c>
      <c r="H24" s="17">
        <v>66</v>
      </c>
      <c r="I24" s="17">
        <f t="shared" si="0"/>
        <v>33</v>
      </c>
      <c r="J24" s="17">
        <v>78.8</v>
      </c>
      <c r="K24" s="17">
        <f t="shared" si="1"/>
        <v>39.4</v>
      </c>
      <c r="L24" s="19">
        <f t="shared" si="2"/>
        <v>72.4</v>
      </c>
      <c r="M24" s="17"/>
    </row>
    <row r="25" customFormat="1" customHeight="1" spans="1:13">
      <c r="A25" s="11">
        <v>23</v>
      </c>
      <c r="B25" s="12" t="s">
        <v>92</v>
      </c>
      <c r="C25" s="12" t="s">
        <v>15</v>
      </c>
      <c r="D25" s="13" t="s">
        <v>93</v>
      </c>
      <c r="E25" s="14" t="s">
        <v>94</v>
      </c>
      <c r="F25" s="15" t="s">
        <v>95</v>
      </c>
      <c r="G25" s="16">
        <v>1</v>
      </c>
      <c r="H25" s="17">
        <v>82</v>
      </c>
      <c r="I25" s="17">
        <f t="shared" si="0"/>
        <v>41</v>
      </c>
      <c r="J25" s="17">
        <v>79.4</v>
      </c>
      <c r="K25" s="17">
        <f t="shared" si="1"/>
        <v>39.7</v>
      </c>
      <c r="L25" s="19">
        <f t="shared" si="2"/>
        <v>80.7</v>
      </c>
      <c r="M25" s="17" t="s">
        <v>19</v>
      </c>
    </row>
    <row r="26" customFormat="1" customHeight="1" spans="1:13">
      <c r="A26" s="11">
        <v>24</v>
      </c>
      <c r="B26" s="12" t="s">
        <v>96</v>
      </c>
      <c r="C26" s="12" t="s">
        <v>15</v>
      </c>
      <c r="D26" s="13" t="s">
        <v>97</v>
      </c>
      <c r="E26" s="14" t="s">
        <v>94</v>
      </c>
      <c r="F26" s="15" t="s">
        <v>98</v>
      </c>
      <c r="G26" s="16">
        <v>1</v>
      </c>
      <c r="H26" s="17">
        <v>78</v>
      </c>
      <c r="I26" s="17">
        <f t="shared" si="0"/>
        <v>39</v>
      </c>
      <c r="J26" s="17">
        <v>75.8</v>
      </c>
      <c r="K26" s="17">
        <f t="shared" si="1"/>
        <v>37.9</v>
      </c>
      <c r="L26" s="19">
        <f t="shared" si="2"/>
        <v>76.9</v>
      </c>
      <c r="M26" s="17"/>
    </row>
    <row r="27" customFormat="1" customHeight="1" spans="1:13">
      <c r="A27" s="11">
        <v>25</v>
      </c>
      <c r="B27" s="12" t="s">
        <v>99</v>
      </c>
      <c r="C27" s="12" t="s">
        <v>15</v>
      </c>
      <c r="D27" s="13" t="s">
        <v>100</v>
      </c>
      <c r="E27" s="14" t="s">
        <v>94</v>
      </c>
      <c r="F27" s="15" t="s">
        <v>101</v>
      </c>
      <c r="G27" s="16">
        <v>1</v>
      </c>
      <c r="H27" s="17">
        <v>77</v>
      </c>
      <c r="I27" s="17">
        <f t="shared" si="0"/>
        <v>38.5</v>
      </c>
      <c r="J27" s="17">
        <v>71.4</v>
      </c>
      <c r="K27" s="17">
        <f t="shared" si="1"/>
        <v>35.7</v>
      </c>
      <c r="L27" s="19">
        <f t="shared" si="2"/>
        <v>74.2</v>
      </c>
      <c r="M27" s="17"/>
    </row>
    <row r="28" customFormat="1" customHeight="1" spans="1:13">
      <c r="A28" s="11">
        <v>26</v>
      </c>
      <c r="B28" s="12" t="s">
        <v>102</v>
      </c>
      <c r="C28" s="12" t="s">
        <v>15</v>
      </c>
      <c r="D28" s="13" t="s">
        <v>103</v>
      </c>
      <c r="E28" s="14" t="s">
        <v>104</v>
      </c>
      <c r="F28" s="15" t="s">
        <v>105</v>
      </c>
      <c r="G28" s="16">
        <v>1</v>
      </c>
      <c r="H28" s="17">
        <v>57</v>
      </c>
      <c r="I28" s="17">
        <f t="shared" si="0"/>
        <v>28.5</v>
      </c>
      <c r="J28" s="17">
        <v>77</v>
      </c>
      <c r="K28" s="17">
        <f t="shared" si="1"/>
        <v>38.5</v>
      </c>
      <c r="L28" s="19">
        <f t="shared" si="2"/>
        <v>67</v>
      </c>
      <c r="M28" s="17"/>
    </row>
    <row r="29" customFormat="1" customHeight="1" spans="1:13">
      <c r="A29" s="11">
        <v>27</v>
      </c>
      <c r="B29" s="12" t="s">
        <v>106</v>
      </c>
      <c r="C29" s="12" t="s">
        <v>15</v>
      </c>
      <c r="D29" s="13" t="s">
        <v>107</v>
      </c>
      <c r="E29" s="14" t="s">
        <v>104</v>
      </c>
      <c r="F29" s="15" t="s">
        <v>108</v>
      </c>
      <c r="G29" s="16">
        <v>1</v>
      </c>
      <c r="H29" s="17">
        <v>56</v>
      </c>
      <c r="I29" s="17">
        <f t="shared" si="0"/>
        <v>28</v>
      </c>
      <c r="J29" s="17">
        <v>78.8</v>
      </c>
      <c r="K29" s="17">
        <f t="shared" si="1"/>
        <v>39.4</v>
      </c>
      <c r="L29" s="19">
        <f t="shared" si="2"/>
        <v>67.4</v>
      </c>
      <c r="M29" s="17" t="s">
        <v>19</v>
      </c>
    </row>
    <row r="30" customFormat="1" customHeight="1" spans="1:13">
      <c r="A30" s="11">
        <v>28</v>
      </c>
      <c r="B30" s="12" t="s">
        <v>109</v>
      </c>
      <c r="C30" s="12" t="s">
        <v>15</v>
      </c>
      <c r="D30" s="13" t="s">
        <v>110</v>
      </c>
      <c r="E30" s="14" t="s">
        <v>104</v>
      </c>
      <c r="F30" s="15" t="s">
        <v>111</v>
      </c>
      <c r="G30" s="16">
        <v>1</v>
      </c>
      <c r="H30" s="17">
        <v>54</v>
      </c>
      <c r="I30" s="17">
        <f t="shared" si="0"/>
        <v>27</v>
      </c>
      <c r="J30" s="17" t="s">
        <v>23</v>
      </c>
      <c r="K30" s="17"/>
      <c r="L30" s="19"/>
      <c r="M30" s="17"/>
    </row>
    <row r="31" customFormat="1" customHeight="1" spans="1:13">
      <c r="A31" s="11">
        <v>29</v>
      </c>
      <c r="B31" s="12" t="s">
        <v>112</v>
      </c>
      <c r="C31" s="12" t="s">
        <v>15</v>
      </c>
      <c r="D31" s="13" t="s">
        <v>113</v>
      </c>
      <c r="E31" s="14" t="s">
        <v>114</v>
      </c>
      <c r="F31" s="15" t="s">
        <v>115</v>
      </c>
      <c r="G31" s="16">
        <v>1</v>
      </c>
      <c r="H31" s="17">
        <v>58</v>
      </c>
      <c r="I31" s="17">
        <f t="shared" si="0"/>
        <v>29</v>
      </c>
      <c r="J31" s="17">
        <v>75.6</v>
      </c>
      <c r="K31" s="17">
        <f t="shared" si="1"/>
        <v>37.8</v>
      </c>
      <c r="L31" s="19">
        <f t="shared" si="2"/>
        <v>66.8</v>
      </c>
      <c r="M31" s="17"/>
    </row>
    <row r="32" customFormat="1" customHeight="1" spans="1:13">
      <c r="A32" s="11">
        <v>30</v>
      </c>
      <c r="B32" s="12" t="s">
        <v>116</v>
      </c>
      <c r="C32" s="12" t="s">
        <v>15</v>
      </c>
      <c r="D32" s="13" t="s">
        <v>117</v>
      </c>
      <c r="E32" s="14" t="s">
        <v>114</v>
      </c>
      <c r="F32" s="15" t="s">
        <v>118</v>
      </c>
      <c r="G32" s="16">
        <v>1</v>
      </c>
      <c r="H32" s="17">
        <v>58</v>
      </c>
      <c r="I32" s="17">
        <f t="shared" si="0"/>
        <v>29</v>
      </c>
      <c r="J32" s="17" t="s">
        <v>23</v>
      </c>
      <c r="K32" s="17"/>
      <c r="L32" s="19"/>
      <c r="M32" s="17"/>
    </row>
    <row r="33" customFormat="1" customHeight="1" spans="1:13">
      <c r="A33" s="11">
        <v>31</v>
      </c>
      <c r="B33" s="12" t="s">
        <v>119</v>
      </c>
      <c r="C33" s="12" t="s">
        <v>15</v>
      </c>
      <c r="D33" s="13" t="s">
        <v>120</v>
      </c>
      <c r="E33" s="14" t="s">
        <v>114</v>
      </c>
      <c r="F33" s="15" t="s">
        <v>121</v>
      </c>
      <c r="G33" s="16">
        <v>1</v>
      </c>
      <c r="H33" s="17">
        <v>56</v>
      </c>
      <c r="I33" s="17">
        <f t="shared" si="0"/>
        <v>28</v>
      </c>
      <c r="J33" s="17">
        <v>84.6</v>
      </c>
      <c r="K33" s="17">
        <f t="shared" si="1"/>
        <v>42.3</v>
      </c>
      <c r="L33" s="19">
        <f t="shared" si="2"/>
        <v>70.3</v>
      </c>
      <c r="M33" s="17" t="s">
        <v>19</v>
      </c>
    </row>
    <row r="34" customFormat="1" customHeight="1" spans="1:13">
      <c r="A34" s="11">
        <v>32</v>
      </c>
      <c r="B34" s="12" t="s">
        <v>122</v>
      </c>
      <c r="C34" s="12" t="s">
        <v>15</v>
      </c>
      <c r="D34" s="13" t="s">
        <v>123</v>
      </c>
      <c r="E34" s="14" t="s">
        <v>114</v>
      </c>
      <c r="F34" s="15" t="s">
        <v>124</v>
      </c>
      <c r="G34" s="16">
        <v>1</v>
      </c>
      <c r="H34" s="17">
        <v>56</v>
      </c>
      <c r="I34" s="17">
        <f t="shared" si="0"/>
        <v>28</v>
      </c>
      <c r="J34" s="17">
        <v>59</v>
      </c>
      <c r="K34" s="17">
        <f t="shared" si="1"/>
        <v>29.5</v>
      </c>
      <c r="L34" s="19">
        <f t="shared" si="2"/>
        <v>57.5</v>
      </c>
      <c r="M34" s="17"/>
    </row>
    <row r="35" customFormat="1" customHeight="1" spans="1:13">
      <c r="A35" s="11">
        <v>33</v>
      </c>
      <c r="B35" s="12" t="s">
        <v>125</v>
      </c>
      <c r="C35" s="12" t="s">
        <v>15</v>
      </c>
      <c r="D35" s="13" t="s">
        <v>126</v>
      </c>
      <c r="E35" s="14" t="s">
        <v>127</v>
      </c>
      <c r="F35" s="15" t="s">
        <v>128</v>
      </c>
      <c r="G35" s="16">
        <v>1</v>
      </c>
      <c r="H35" s="17">
        <v>63</v>
      </c>
      <c r="I35" s="17">
        <f t="shared" si="0"/>
        <v>31.5</v>
      </c>
      <c r="J35" s="17">
        <v>59.6</v>
      </c>
      <c r="K35" s="17">
        <f t="shared" si="1"/>
        <v>29.8</v>
      </c>
      <c r="L35" s="19">
        <f t="shared" si="2"/>
        <v>61.3</v>
      </c>
      <c r="M35" s="17"/>
    </row>
    <row r="36" customFormat="1" customHeight="1" spans="1:13">
      <c r="A36" s="11">
        <v>34</v>
      </c>
      <c r="B36" s="12" t="s">
        <v>129</v>
      </c>
      <c r="C36" s="12" t="s">
        <v>15</v>
      </c>
      <c r="D36" s="13" t="s">
        <v>130</v>
      </c>
      <c r="E36" s="14" t="s">
        <v>127</v>
      </c>
      <c r="F36" s="15" t="s">
        <v>131</v>
      </c>
      <c r="G36" s="16">
        <v>1</v>
      </c>
      <c r="H36" s="17">
        <v>63</v>
      </c>
      <c r="I36" s="17">
        <f t="shared" si="0"/>
        <v>31.5</v>
      </c>
      <c r="J36" s="17">
        <v>78.6</v>
      </c>
      <c r="K36" s="17">
        <f t="shared" si="1"/>
        <v>39.3</v>
      </c>
      <c r="L36" s="19">
        <f t="shared" si="2"/>
        <v>70.8</v>
      </c>
      <c r="M36" s="17" t="s">
        <v>19</v>
      </c>
    </row>
    <row r="37" customFormat="1" customHeight="1" spans="1:13">
      <c r="A37" s="11">
        <v>35</v>
      </c>
      <c r="B37" s="12" t="s">
        <v>132</v>
      </c>
      <c r="C37" s="12" t="s">
        <v>15</v>
      </c>
      <c r="D37" s="13" t="s">
        <v>133</v>
      </c>
      <c r="E37" s="14" t="s">
        <v>127</v>
      </c>
      <c r="F37" s="15" t="s">
        <v>134</v>
      </c>
      <c r="G37" s="16">
        <v>1</v>
      </c>
      <c r="H37" s="17">
        <v>61</v>
      </c>
      <c r="I37" s="17">
        <f t="shared" si="0"/>
        <v>30.5</v>
      </c>
      <c r="J37" s="17">
        <v>76</v>
      </c>
      <c r="K37" s="17">
        <f t="shared" si="1"/>
        <v>38</v>
      </c>
      <c r="L37" s="19">
        <f t="shared" si="2"/>
        <v>68.5</v>
      </c>
      <c r="M37" s="17"/>
    </row>
    <row r="38" customFormat="1" customHeight="1" spans="1:13">
      <c r="A38" s="11">
        <v>36</v>
      </c>
      <c r="B38" s="12" t="s">
        <v>135</v>
      </c>
      <c r="C38" s="12" t="s">
        <v>15</v>
      </c>
      <c r="D38" s="13" t="s">
        <v>136</v>
      </c>
      <c r="E38" s="14" t="s">
        <v>127</v>
      </c>
      <c r="F38" s="15" t="s">
        <v>137</v>
      </c>
      <c r="G38" s="16">
        <v>1</v>
      </c>
      <c r="H38" s="17">
        <v>61</v>
      </c>
      <c r="I38" s="17">
        <f t="shared" si="0"/>
        <v>30.5</v>
      </c>
      <c r="J38" s="17">
        <v>69.8</v>
      </c>
      <c r="K38" s="17">
        <f t="shared" si="1"/>
        <v>34.9</v>
      </c>
      <c r="L38" s="19">
        <f t="shared" si="2"/>
        <v>65.4</v>
      </c>
      <c r="M38" s="17"/>
    </row>
    <row r="39" customFormat="1" customHeight="1" spans="1:13">
      <c r="A39" s="11">
        <v>37</v>
      </c>
      <c r="B39" s="12" t="s">
        <v>138</v>
      </c>
      <c r="C39" s="12" t="s">
        <v>15</v>
      </c>
      <c r="D39" s="13" t="s">
        <v>139</v>
      </c>
      <c r="E39" s="14" t="s">
        <v>127</v>
      </c>
      <c r="F39" s="15" t="s">
        <v>140</v>
      </c>
      <c r="G39" s="16">
        <v>1</v>
      </c>
      <c r="H39" s="17">
        <v>61</v>
      </c>
      <c r="I39" s="17">
        <f t="shared" si="0"/>
        <v>30.5</v>
      </c>
      <c r="J39" s="17">
        <v>68.4</v>
      </c>
      <c r="K39" s="17">
        <f t="shared" si="1"/>
        <v>34.2</v>
      </c>
      <c r="L39" s="19">
        <f t="shared" si="2"/>
        <v>64.7</v>
      </c>
      <c r="M39" s="17"/>
    </row>
    <row r="40" customFormat="1" customHeight="1" spans="1:13">
      <c r="A40" s="11">
        <v>38</v>
      </c>
      <c r="B40" s="12" t="s">
        <v>141</v>
      </c>
      <c r="C40" s="12" t="s">
        <v>15</v>
      </c>
      <c r="D40" s="13" t="s">
        <v>142</v>
      </c>
      <c r="E40" s="14" t="s">
        <v>143</v>
      </c>
      <c r="F40" s="15" t="s">
        <v>144</v>
      </c>
      <c r="G40" s="16">
        <v>2</v>
      </c>
      <c r="H40" s="17">
        <v>74</v>
      </c>
      <c r="I40" s="17">
        <f t="shared" si="0"/>
        <v>37</v>
      </c>
      <c r="J40" s="17">
        <v>78.6</v>
      </c>
      <c r="K40" s="17">
        <f t="shared" si="1"/>
        <v>39.3</v>
      </c>
      <c r="L40" s="19">
        <f t="shared" si="2"/>
        <v>76.3</v>
      </c>
      <c r="M40" s="17" t="s">
        <v>19</v>
      </c>
    </row>
    <row r="41" customFormat="1" customHeight="1" spans="1:13">
      <c r="A41" s="11">
        <v>39</v>
      </c>
      <c r="B41" s="12" t="s">
        <v>145</v>
      </c>
      <c r="C41" s="12" t="s">
        <v>15</v>
      </c>
      <c r="D41" s="13" t="s">
        <v>146</v>
      </c>
      <c r="E41" s="14" t="s">
        <v>143</v>
      </c>
      <c r="F41" s="15" t="s">
        <v>147</v>
      </c>
      <c r="G41" s="16">
        <v>2</v>
      </c>
      <c r="H41" s="17">
        <v>67</v>
      </c>
      <c r="I41" s="17">
        <f t="shared" si="0"/>
        <v>33.5</v>
      </c>
      <c r="J41" s="17">
        <v>81.4</v>
      </c>
      <c r="K41" s="17">
        <f t="shared" si="1"/>
        <v>40.7</v>
      </c>
      <c r="L41" s="19">
        <f t="shared" si="2"/>
        <v>74.2</v>
      </c>
      <c r="M41" s="17"/>
    </row>
    <row r="42" customFormat="1" customHeight="1" spans="1:13">
      <c r="A42" s="11">
        <v>40</v>
      </c>
      <c r="B42" s="12" t="s">
        <v>148</v>
      </c>
      <c r="C42" s="12" t="s">
        <v>15</v>
      </c>
      <c r="D42" s="13" t="s">
        <v>149</v>
      </c>
      <c r="E42" s="14" t="s">
        <v>143</v>
      </c>
      <c r="F42" s="15" t="s">
        <v>150</v>
      </c>
      <c r="G42" s="16">
        <v>2</v>
      </c>
      <c r="H42" s="17">
        <v>67</v>
      </c>
      <c r="I42" s="17">
        <f t="shared" si="0"/>
        <v>33.5</v>
      </c>
      <c r="J42" s="17">
        <v>71</v>
      </c>
      <c r="K42" s="17">
        <f t="shared" si="1"/>
        <v>35.5</v>
      </c>
      <c r="L42" s="19">
        <f t="shared" si="2"/>
        <v>69</v>
      </c>
      <c r="M42" s="17"/>
    </row>
    <row r="43" customFormat="1" customHeight="1" spans="1:13">
      <c r="A43" s="11">
        <v>41</v>
      </c>
      <c r="B43" s="12" t="s">
        <v>151</v>
      </c>
      <c r="C43" s="12" t="s">
        <v>15</v>
      </c>
      <c r="D43" s="13" t="s">
        <v>152</v>
      </c>
      <c r="E43" s="14" t="s">
        <v>143</v>
      </c>
      <c r="F43" s="15" t="s">
        <v>153</v>
      </c>
      <c r="G43" s="16">
        <v>2</v>
      </c>
      <c r="H43" s="17">
        <v>66</v>
      </c>
      <c r="I43" s="17">
        <f t="shared" si="0"/>
        <v>33</v>
      </c>
      <c r="J43" s="17" t="s">
        <v>23</v>
      </c>
      <c r="K43" s="17"/>
      <c r="L43" s="19"/>
      <c r="M43" s="17"/>
    </row>
    <row r="44" customFormat="1" customHeight="1" spans="1:13">
      <c r="A44" s="11">
        <v>42</v>
      </c>
      <c r="B44" s="12" t="s">
        <v>154</v>
      </c>
      <c r="C44" s="12" t="s">
        <v>15</v>
      </c>
      <c r="D44" s="13" t="s">
        <v>155</v>
      </c>
      <c r="E44" s="14" t="s">
        <v>143</v>
      </c>
      <c r="F44" s="15" t="s">
        <v>156</v>
      </c>
      <c r="G44" s="16">
        <v>2</v>
      </c>
      <c r="H44" s="17">
        <v>66</v>
      </c>
      <c r="I44" s="17">
        <f t="shared" si="0"/>
        <v>33</v>
      </c>
      <c r="J44" s="17">
        <v>83.8</v>
      </c>
      <c r="K44" s="17">
        <f t="shared" si="1"/>
        <v>41.9</v>
      </c>
      <c r="L44" s="19">
        <f t="shared" si="2"/>
        <v>74.9</v>
      </c>
      <c r="M44" s="17" t="s">
        <v>19</v>
      </c>
    </row>
    <row r="45" customFormat="1" customHeight="1" spans="1:13">
      <c r="A45" s="11">
        <v>43</v>
      </c>
      <c r="B45" s="12" t="s">
        <v>157</v>
      </c>
      <c r="C45" s="12" t="s">
        <v>15</v>
      </c>
      <c r="D45" s="13" t="s">
        <v>158</v>
      </c>
      <c r="E45" s="14" t="s">
        <v>143</v>
      </c>
      <c r="F45" s="15" t="s">
        <v>159</v>
      </c>
      <c r="G45" s="16">
        <v>2</v>
      </c>
      <c r="H45" s="17">
        <v>66</v>
      </c>
      <c r="I45" s="17">
        <f t="shared" si="0"/>
        <v>33</v>
      </c>
      <c r="J45" s="17">
        <v>74.4</v>
      </c>
      <c r="K45" s="17">
        <f t="shared" si="1"/>
        <v>37.2</v>
      </c>
      <c r="L45" s="19">
        <f t="shared" si="2"/>
        <v>70.2</v>
      </c>
      <c r="M45" s="17"/>
    </row>
    <row r="46" customFormat="1" customHeight="1" spans="1:13">
      <c r="A46" s="11">
        <v>44</v>
      </c>
      <c r="B46" s="12" t="s">
        <v>160</v>
      </c>
      <c r="C46" s="12" t="s">
        <v>15</v>
      </c>
      <c r="D46" s="13" t="s">
        <v>161</v>
      </c>
      <c r="E46" s="14" t="s">
        <v>162</v>
      </c>
      <c r="F46" s="15" t="s">
        <v>163</v>
      </c>
      <c r="G46" s="16">
        <v>1</v>
      </c>
      <c r="H46" s="17">
        <v>69</v>
      </c>
      <c r="I46" s="17">
        <f t="shared" si="0"/>
        <v>34.5</v>
      </c>
      <c r="J46" s="17">
        <v>76.4</v>
      </c>
      <c r="K46" s="17">
        <f t="shared" si="1"/>
        <v>38.2</v>
      </c>
      <c r="L46" s="19">
        <f t="shared" si="2"/>
        <v>72.7</v>
      </c>
      <c r="M46" s="17" t="s">
        <v>19</v>
      </c>
    </row>
    <row r="47" customFormat="1" customHeight="1" spans="1:13">
      <c r="A47" s="11">
        <v>45</v>
      </c>
      <c r="B47" s="12" t="s">
        <v>164</v>
      </c>
      <c r="C47" s="12" t="s">
        <v>15</v>
      </c>
      <c r="D47" s="13" t="s">
        <v>165</v>
      </c>
      <c r="E47" s="14" t="s">
        <v>162</v>
      </c>
      <c r="F47" s="15" t="s">
        <v>166</v>
      </c>
      <c r="G47" s="16">
        <v>1</v>
      </c>
      <c r="H47" s="17">
        <v>69</v>
      </c>
      <c r="I47" s="17">
        <f t="shared" si="0"/>
        <v>34.5</v>
      </c>
      <c r="J47" s="17">
        <v>73.6</v>
      </c>
      <c r="K47" s="17">
        <f t="shared" si="1"/>
        <v>36.8</v>
      </c>
      <c r="L47" s="19">
        <f t="shared" si="2"/>
        <v>71.3</v>
      </c>
      <c r="M47" s="17"/>
    </row>
    <row r="48" customFormat="1" customHeight="1" spans="1:13">
      <c r="A48" s="11">
        <v>46</v>
      </c>
      <c r="B48" s="12" t="s">
        <v>167</v>
      </c>
      <c r="C48" s="12" t="s">
        <v>15</v>
      </c>
      <c r="D48" s="13" t="s">
        <v>168</v>
      </c>
      <c r="E48" s="14" t="s">
        <v>162</v>
      </c>
      <c r="F48" s="15" t="s">
        <v>169</v>
      </c>
      <c r="G48" s="16">
        <v>1</v>
      </c>
      <c r="H48" s="17">
        <v>69</v>
      </c>
      <c r="I48" s="17">
        <f t="shared" si="0"/>
        <v>34.5</v>
      </c>
      <c r="J48" s="17">
        <v>70</v>
      </c>
      <c r="K48" s="17">
        <f t="shared" si="1"/>
        <v>35</v>
      </c>
      <c r="L48" s="19">
        <f t="shared" si="2"/>
        <v>69.5</v>
      </c>
      <c r="M48" s="17"/>
    </row>
  </sheetData>
  <mergeCells count="1">
    <mergeCell ref="A1:M1"/>
  </mergeCells>
  <pageMargins left="0.196527777777778" right="0.156944444444444" top="0.0784722222222222" bottom="0.0784722222222222" header="0.511805555555556" footer="0.11805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贵阳市第三人民医院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小叶子</cp:lastModifiedBy>
  <dcterms:created xsi:type="dcterms:W3CDTF">2019-11-14T01:15:00Z</dcterms:created>
  <cp:lastPrinted>2020-12-02T03:11:00Z</cp:lastPrinted>
  <dcterms:modified xsi:type="dcterms:W3CDTF">2020-12-23T02:11:24Z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